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Лист1!$A:$L</definedName>
  </definedName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H195" i="1" l="1"/>
  <c r="L157" i="1"/>
  <c r="G138" i="1"/>
  <c r="I119" i="1"/>
  <c r="G100" i="1"/>
  <c r="G196" i="1" s="1"/>
  <c r="L62" i="1"/>
  <c r="I62" i="1"/>
  <c r="I24" i="1"/>
  <c r="L24" i="1"/>
  <c r="J157" i="1"/>
  <c r="F62" i="1"/>
  <c r="F196" i="1" s="1"/>
  <c r="H62" i="1"/>
  <c r="J138" i="1"/>
  <c r="J100" i="1"/>
  <c r="J62" i="1"/>
  <c r="J43" i="1"/>
  <c r="L43" i="1"/>
  <c r="H24" i="1"/>
  <c r="I196" i="1" l="1"/>
  <c r="L196" i="1"/>
  <c r="H196" i="1"/>
  <c r="J196" i="1"/>
</calcChain>
</file>

<file path=xl/sharedStrings.xml><?xml version="1.0" encoding="utf-8"?>
<sst xmlns="http://schemas.openxmlformats.org/spreadsheetml/2006/main" count="246" uniqueCount="72">
  <si>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</si>
  <si>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</si>
  <si>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</si>
  <si>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</si>
  <si>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</si>
  <si>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</si>
  <si>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</si>
  <si>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</si>
  <si>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</si>
  <si>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</si>
  <si>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</si>
  <si>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</si>
  <si>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</si>
  <si>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</si>
  <si>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</si>
  <si>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</si>
  <si>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</si>
  <si>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</si>
  <si>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</si>
  <si>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</si>
  <si>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</si>
  <si>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</si>
  <si>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</si>
  <si>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</si>
  <si>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</si>
  <si>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</si>
  <si>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</si>
  <si>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</si>
  <si>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</si>
  <si>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</si>
  <si>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</si>
  <si>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</si>
  <si>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</si>
  <si>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</si>
  <si>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</si>
  <si>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</si>
  <si>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</si>
  <si>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</si>
  <si>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</si>
  <si>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</si>
  <si>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Рыба тушенная в томате с овощами</t>
  </si>
  <si>
    <t>Картофель отварной</t>
  </si>
  <si>
    <t>Компот из смеси сухофруктов</t>
  </si>
  <si>
    <t>Гуляш из птицы</t>
  </si>
  <si>
    <t>Макаронные изделия отварные</t>
  </si>
  <si>
    <t>Тефтели рыбные</t>
  </si>
  <si>
    <t>Картофельное пюре</t>
  </si>
  <si>
    <t>Кофейный напиток с молоком (1 в)</t>
  </si>
  <si>
    <t>Голубцы ленивые</t>
  </si>
  <si>
    <t>Напиток из шиповника</t>
  </si>
  <si>
    <t>Какао с молоком ( 2 вар)</t>
  </si>
  <si>
    <t>Котлета рыбная</t>
  </si>
  <si>
    <t>Котлета из птицы</t>
  </si>
  <si>
    <t>Чай с сахаром</t>
  </si>
  <si>
    <t>Печень говяжья по-строгановски</t>
  </si>
  <si>
    <t>Плов из птицы</t>
  </si>
  <si>
    <t>МБОУ "Начальная школа-детский сад" пст.Керки</t>
  </si>
  <si>
    <t>Основное (десятидневное ) меню</t>
  </si>
  <si>
    <t>Огурец свежий</t>
  </si>
  <si>
    <t>Сок фруктовый</t>
  </si>
  <si>
    <t>Печенье</t>
  </si>
  <si>
    <t>Яблоко</t>
  </si>
  <si>
    <t>Рагу из птицы</t>
  </si>
  <si>
    <t>Йогурт питьевой</t>
  </si>
  <si>
    <t xml:space="preserve">Терехова И.А. </t>
  </si>
  <si>
    <t xml:space="preserve">Компот из яблок </t>
  </si>
  <si>
    <t>Компот из яблок</t>
  </si>
  <si>
    <t>Яйцо вареное</t>
  </si>
  <si>
    <t>Бутерброд с  сыром</t>
  </si>
  <si>
    <t>Жаркое по-домашнему(с говядиной )</t>
  </si>
  <si>
    <t>булочное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</si>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</sst>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P31" sqref="P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56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57</v>
      </c>
      <c r="C2" s="2"/>
      <c r="G2" s="2" t="s">
        <v>17</v>
      </c>
      <c r="H2" s="53" t="s">
        <v>64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69</v>
      </c>
      <c r="F6" s="40">
        <v>270</v>
      </c>
      <c r="G6" s="40">
        <v>15.01</v>
      </c>
      <c r="H6" s="40">
        <v>15.06</v>
      </c>
      <c r="I6" s="40">
        <v>24.62</v>
      </c>
      <c r="J6" s="40">
        <v>424.74</v>
      </c>
      <c r="K6" s="41">
        <v>153</v>
      </c>
      <c r="L6" s="40">
        <v>63.88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 t="s">
        <v>39</v>
      </c>
      <c r="F9" s="40">
        <v>30</v>
      </c>
      <c r="G9" s="40">
        <v>1.81</v>
      </c>
      <c r="H9" s="40">
        <v>0.4</v>
      </c>
      <c r="I9" s="40">
        <v>12.56</v>
      </c>
      <c r="J9" s="40">
        <v>64.33</v>
      </c>
      <c r="K9" s="41"/>
      <c r="L9" s="40">
        <v>5.2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 t="s">
        <v>29</v>
      </c>
      <c r="E11" s="39" t="s">
        <v>66</v>
      </c>
      <c r="F11" s="40">
        <v>200</v>
      </c>
      <c r="G11" s="40">
        <v>0.43</v>
      </c>
      <c r="H11" s="40">
        <v>0.18</v>
      </c>
      <c r="I11" s="40">
        <v>27.84</v>
      </c>
      <c r="J11" s="40">
        <v>114.66</v>
      </c>
      <c r="K11" s="41">
        <v>401</v>
      </c>
      <c r="L11" s="40">
        <v>10.92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17.25</v>
      </c>
      <c r="H13" s="19">
        <f t="shared" si="0"/>
        <v>15.64</v>
      </c>
      <c r="I13" s="19">
        <f t="shared" si="0"/>
        <v>65.02</v>
      </c>
      <c r="J13" s="19">
        <f t="shared" si="0"/>
        <v>603.73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500</v>
      </c>
      <c r="G24" s="32">
        <f t="shared" ref="G24:J24" si="4">G13+G23</f>
        <v>17.25</v>
      </c>
      <c r="H24" s="32">
        <f t="shared" si="4"/>
        <v>15.64</v>
      </c>
      <c r="I24" s="32">
        <f t="shared" si="4"/>
        <v>65.02</v>
      </c>
      <c r="J24" s="32">
        <f t="shared" si="4"/>
        <v>603.73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40</v>
      </c>
      <c r="F25" s="40">
        <v>150</v>
      </c>
      <c r="G25" s="40">
        <v>13.07</v>
      </c>
      <c r="H25" s="40">
        <v>12.86</v>
      </c>
      <c r="I25" s="40">
        <v>6.64</v>
      </c>
      <c r="J25" s="40">
        <v>159.61000000000001</v>
      </c>
      <c r="K25" s="41">
        <v>224</v>
      </c>
      <c r="L25" s="40">
        <v>36.299999999999997</v>
      </c>
    </row>
    <row r="26" spans="1:12" ht="15" x14ac:dyDescent="0.25">
      <c r="A26" s="14"/>
      <c r="B26" s="15"/>
      <c r="C26" s="11"/>
      <c r="D26" s="7" t="s">
        <v>20</v>
      </c>
      <c r="E26" s="39" t="s">
        <v>41</v>
      </c>
      <c r="F26" s="40">
        <v>150</v>
      </c>
      <c r="G26" s="40">
        <v>2.85</v>
      </c>
      <c r="H26" s="40">
        <v>5.6</v>
      </c>
      <c r="I26" s="40">
        <v>25.6</v>
      </c>
      <c r="J26" s="40">
        <v>153</v>
      </c>
      <c r="K26" s="41">
        <v>314</v>
      </c>
      <c r="L26" s="40">
        <v>19.850000000000001</v>
      </c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 t="s">
        <v>39</v>
      </c>
      <c r="F28" s="40">
        <v>30</v>
      </c>
      <c r="G28" s="40">
        <v>1.81</v>
      </c>
      <c r="H28" s="40">
        <v>0.4</v>
      </c>
      <c r="I28" s="40">
        <v>12.56</v>
      </c>
      <c r="J28" s="40">
        <v>64.33</v>
      </c>
      <c r="K28" s="41"/>
      <c r="L28" s="40">
        <v>5.2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 t="s">
        <v>25</v>
      </c>
      <c r="E30" s="39" t="s">
        <v>67</v>
      </c>
      <c r="F30" s="40">
        <v>60</v>
      </c>
      <c r="G30" s="40">
        <v>5.08</v>
      </c>
      <c r="H30" s="40">
        <v>4.5999999999999996</v>
      </c>
      <c r="I30" s="40">
        <v>0.24</v>
      </c>
      <c r="J30" s="40">
        <v>62.66</v>
      </c>
      <c r="K30" s="41"/>
      <c r="L30" s="40">
        <v>13</v>
      </c>
    </row>
    <row r="31" spans="1:12" ht="15" x14ac:dyDescent="0.25">
      <c r="A31" s="14"/>
      <c r="B31" s="15"/>
      <c r="C31" s="11"/>
      <c r="D31" s="6" t="s">
        <v>29</v>
      </c>
      <c r="E31" s="39" t="s">
        <v>42</v>
      </c>
      <c r="F31" s="40">
        <v>200</v>
      </c>
      <c r="G31" s="40">
        <v>0.56000000000000005</v>
      </c>
      <c r="H31" s="40">
        <v>0</v>
      </c>
      <c r="I31" s="40">
        <v>29.4</v>
      </c>
      <c r="J31" s="40">
        <v>111.84</v>
      </c>
      <c r="K31" s="41">
        <v>399</v>
      </c>
      <c r="L31" s="40">
        <v>5.65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590</v>
      </c>
      <c r="G32" s="19">
        <f t="shared" ref="G32" si="6">SUM(G25:G31)</f>
        <v>23.37</v>
      </c>
      <c r="H32" s="19">
        <f t="shared" ref="H32" si="7">SUM(H25:H31)</f>
        <v>23.46</v>
      </c>
      <c r="I32" s="19">
        <f t="shared" ref="I32" si="8">SUM(I25:I31)</f>
        <v>74.44</v>
      </c>
      <c r="J32" s="19">
        <f t="shared" ref="J32:L32" si="9">SUM(J25:J31)</f>
        <v>551.44000000000005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590</v>
      </c>
      <c r="G43" s="32">
        <f t="shared" ref="G43" si="14">G32+G42</f>
        <v>23.37</v>
      </c>
      <c r="H43" s="32">
        <f t="shared" ref="H43" si="15">H32+H42</f>
        <v>23.46</v>
      </c>
      <c r="I43" s="32">
        <f t="shared" ref="I43" si="16">I32+I42</f>
        <v>74.44</v>
      </c>
      <c r="J43" s="32">
        <f t="shared" ref="J43:L43" si="17">J32+J42</f>
        <v>551.44000000000005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43</v>
      </c>
      <c r="F44" s="40">
        <v>150</v>
      </c>
      <c r="G44" s="40">
        <v>10.71</v>
      </c>
      <c r="H44" s="40">
        <v>14.57</v>
      </c>
      <c r="I44" s="40">
        <v>13.71</v>
      </c>
      <c r="J44" s="40">
        <v>379.28</v>
      </c>
      <c r="K44" s="41">
        <v>487</v>
      </c>
      <c r="L44" s="40">
        <v>32.79</v>
      </c>
    </row>
    <row r="45" spans="1:12" ht="15" x14ac:dyDescent="0.25">
      <c r="A45" s="23"/>
      <c r="B45" s="15"/>
      <c r="C45" s="11"/>
      <c r="D45" s="7" t="s">
        <v>20</v>
      </c>
      <c r="E45" s="39" t="s">
        <v>44</v>
      </c>
      <c r="F45" s="40">
        <v>150</v>
      </c>
      <c r="G45" s="40">
        <v>4.3899999999999997</v>
      </c>
      <c r="H45" s="40">
        <v>4.24</v>
      </c>
      <c r="I45" s="40">
        <v>37.200000000000003</v>
      </c>
      <c r="J45" s="40">
        <v>150.34</v>
      </c>
      <c r="K45" s="41">
        <v>306</v>
      </c>
      <c r="L45" s="40">
        <v>14.01</v>
      </c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 t="s">
        <v>39</v>
      </c>
      <c r="F47" s="40">
        <v>30</v>
      </c>
      <c r="G47" s="40">
        <v>1.81</v>
      </c>
      <c r="H47" s="40">
        <v>0.4</v>
      </c>
      <c r="I47" s="40">
        <v>12.56</v>
      </c>
      <c r="J47" s="40">
        <v>64.33</v>
      </c>
      <c r="K47" s="41"/>
      <c r="L47" s="40">
        <v>5.2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29</v>
      </c>
      <c r="E49" s="39" t="s">
        <v>59</v>
      </c>
      <c r="F49" s="40">
        <v>200</v>
      </c>
      <c r="G49" s="40">
        <v>2</v>
      </c>
      <c r="H49" s="40">
        <v>0</v>
      </c>
      <c r="I49" s="40">
        <v>3.8</v>
      </c>
      <c r="J49" s="40">
        <v>25</v>
      </c>
      <c r="K49" s="41">
        <v>407</v>
      </c>
      <c r="L49" s="40">
        <v>28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18.91</v>
      </c>
      <c r="H51" s="19">
        <f t="shared" ref="H51" si="19">SUM(H44:H50)</f>
        <v>19.21</v>
      </c>
      <c r="I51" s="19">
        <f t="shared" ref="I51" si="20">SUM(I44:I50)</f>
        <v>67.27000000000001</v>
      </c>
      <c r="J51" s="19">
        <f t="shared" ref="J51:L51" si="21">SUM(J44:J50)</f>
        <v>618.95000000000005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530</v>
      </c>
      <c r="G62" s="32">
        <f t="shared" ref="G62" si="26">G51+G61</f>
        <v>18.91</v>
      </c>
      <c r="H62" s="32">
        <f t="shared" ref="H62" si="27">H51+H61</f>
        <v>19.21</v>
      </c>
      <c r="I62" s="32">
        <f t="shared" ref="I62" si="28">I51+I61</f>
        <v>67.27000000000001</v>
      </c>
      <c r="J62" s="32">
        <f t="shared" ref="J62:L62" si="29">J51+J61</f>
        <v>618.95000000000005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45</v>
      </c>
      <c r="F63" s="40">
        <v>90</v>
      </c>
      <c r="G63" s="40">
        <v>5.77</v>
      </c>
      <c r="H63" s="40">
        <v>6.26</v>
      </c>
      <c r="I63" s="40">
        <v>13.9</v>
      </c>
      <c r="J63" s="40">
        <v>143.02000000000001</v>
      </c>
      <c r="K63" s="41">
        <v>230</v>
      </c>
      <c r="L63" s="40">
        <v>23</v>
      </c>
    </row>
    <row r="64" spans="1:12" ht="15" x14ac:dyDescent="0.25">
      <c r="A64" s="23"/>
      <c r="B64" s="15"/>
      <c r="C64" s="11"/>
      <c r="D64" s="7" t="s">
        <v>20</v>
      </c>
      <c r="E64" s="39" t="s">
        <v>46</v>
      </c>
      <c r="F64" s="40">
        <v>150</v>
      </c>
      <c r="G64" s="40">
        <v>2.04</v>
      </c>
      <c r="H64" s="40">
        <v>7.01</v>
      </c>
      <c r="I64" s="40">
        <v>15.97</v>
      </c>
      <c r="J64" s="40">
        <v>140.13</v>
      </c>
      <c r="K64" s="41">
        <v>317</v>
      </c>
      <c r="L64" s="40">
        <v>20.170000000000002</v>
      </c>
    </row>
    <row r="65" spans="1:12" ht="15" x14ac:dyDescent="0.25">
      <c r="A65" s="23"/>
      <c r="B65" s="15"/>
      <c r="C65" s="11"/>
      <c r="D65" s="7" t="s">
        <v>21</v>
      </c>
      <c r="E65" s="39" t="s">
        <v>47</v>
      </c>
      <c r="F65" s="40">
        <v>200</v>
      </c>
      <c r="G65" s="40">
        <v>1.38</v>
      </c>
      <c r="H65" s="40">
        <v>0.04</v>
      </c>
      <c r="I65" s="40">
        <v>10.8</v>
      </c>
      <c r="J65" s="40">
        <v>100.56</v>
      </c>
      <c r="K65" s="41">
        <v>391</v>
      </c>
      <c r="L65" s="40">
        <v>12.13</v>
      </c>
    </row>
    <row r="66" spans="1:12" ht="15" x14ac:dyDescent="0.25">
      <c r="A66" s="23"/>
      <c r="B66" s="15"/>
      <c r="C66" s="11"/>
      <c r="D66" s="7" t="s">
        <v>22</v>
      </c>
      <c r="E66" s="39" t="s">
        <v>39</v>
      </c>
      <c r="F66" s="40">
        <v>30</v>
      </c>
      <c r="G66" s="40">
        <v>1.81</v>
      </c>
      <c r="H66" s="40">
        <v>0.4</v>
      </c>
      <c r="I66" s="40">
        <v>12.56</v>
      </c>
      <c r="J66" s="40">
        <v>64.33</v>
      </c>
      <c r="K66" s="41"/>
      <c r="L66" s="40">
        <v>5.2</v>
      </c>
    </row>
    <row r="67" spans="1:12" ht="15" x14ac:dyDescent="0.25">
      <c r="A67" s="23"/>
      <c r="B67" s="15"/>
      <c r="C67" s="11"/>
      <c r="D67" s="7" t="s">
        <v>23</v>
      </c>
      <c r="E67" s="39" t="s">
        <v>61</v>
      </c>
      <c r="F67" s="40">
        <v>100</v>
      </c>
      <c r="G67" s="40">
        <v>0.36</v>
      </c>
      <c r="H67" s="40">
        <v>0.12</v>
      </c>
      <c r="I67" s="40">
        <v>4.92</v>
      </c>
      <c r="J67" s="40">
        <v>22.56</v>
      </c>
      <c r="K67" s="41"/>
      <c r="L67" s="40">
        <v>19.5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30">SUM(G63:G69)</f>
        <v>11.36</v>
      </c>
      <c r="H70" s="19">
        <f t="shared" ref="H70" si="31">SUM(H63:H69)</f>
        <v>13.829999999999998</v>
      </c>
      <c r="I70" s="19">
        <f t="shared" ref="I70" si="32">SUM(I63:I69)</f>
        <v>58.150000000000006</v>
      </c>
      <c r="J70" s="19">
        <f t="shared" ref="J70:L70" si="33">SUM(J63:J69)</f>
        <v>470.59999999999997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570</v>
      </c>
      <c r="G81" s="32">
        <f t="shared" ref="G81" si="38">G70+G80</f>
        <v>11.36</v>
      </c>
      <c r="H81" s="32">
        <f t="shared" ref="H81" si="39">H70+H80</f>
        <v>13.829999999999998</v>
      </c>
      <c r="I81" s="32">
        <f t="shared" ref="I81" si="40">I70+I80</f>
        <v>58.150000000000006</v>
      </c>
      <c r="J81" s="32">
        <f t="shared" ref="J81:L81" si="41">J70+J80</f>
        <v>470.59999999999997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48</v>
      </c>
      <c r="F82" s="40">
        <v>240</v>
      </c>
      <c r="G82" s="40">
        <v>16.48</v>
      </c>
      <c r="H82" s="40">
        <v>19.25</v>
      </c>
      <c r="I82" s="40">
        <v>17.62</v>
      </c>
      <c r="J82" s="40">
        <v>279</v>
      </c>
      <c r="K82" s="41">
        <v>244</v>
      </c>
      <c r="L82" s="40">
        <v>41.78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 t="s">
        <v>39</v>
      </c>
      <c r="F85" s="40">
        <v>30</v>
      </c>
      <c r="G85" s="40">
        <v>1.81</v>
      </c>
      <c r="H85" s="40">
        <v>0.4</v>
      </c>
      <c r="I85" s="40">
        <v>12.56</v>
      </c>
      <c r="J85" s="40">
        <v>64.33</v>
      </c>
      <c r="K85" s="41"/>
      <c r="L85" s="40">
        <v>5.2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 t="s">
        <v>29</v>
      </c>
      <c r="E87" s="39" t="s">
        <v>49</v>
      </c>
      <c r="F87" s="40">
        <v>200</v>
      </c>
      <c r="G87" s="40">
        <v>0.68</v>
      </c>
      <c r="H87" s="40">
        <v>0</v>
      </c>
      <c r="I87" s="40">
        <v>26.05</v>
      </c>
      <c r="J87" s="40">
        <v>95.49</v>
      </c>
      <c r="K87" s="41">
        <v>409</v>
      </c>
      <c r="L87" s="40">
        <v>8.02</v>
      </c>
    </row>
    <row r="88" spans="1:12" ht="15" x14ac:dyDescent="0.25">
      <c r="A88" s="23"/>
      <c r="B88" s="15"/>
      <c r="C88" s="11"/>
      <c r="D88" s="6" t="s">
        <v>70</v>
      </c>
      <c r="E88" s="39" t="s">
        <v>60</v>
      </c>
      <c r="F88" s="40">
        <v>50</v>
      </c>
      <c r="G88" s="40">
        <v>8.25</v>
      </c>
      <c r="H88" s="40">
        <v>5.75</v>
      </c>
      <c r="I88" s="40">
        <v>30</v>
      </c>
      <c r="J88" s="40">
        <v>235</v>
      </c>
      <c r="K88" s="41">
        <v>429</v>
      </c>
      <c r="L88" s="40">
        <v>25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520</v>
      </c>
      <c r="G89" s="19">
        <f t="shared" ref="G89" si="42">SUM(G82:G88)</f>
        <v>27.22</v>
      </c>
      <c r="H89" s="19">
        <f t="shared" ref="H89" si="43">SUM(H82:H88)</f>
        <v>25.4</v>
      </c>
      <c r="I89" s="19">
        <f t="shared" ref="I89" si="44">SUM(I82:I88)</f>
        <v>86.23</v>
      </c>
      <c r="J89" s="19">
        <f t="shared" ref="J89:L89" si="45">SUM(J82:J88)</f>
        <v>673.81999999999994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520</v>
      </c>
      <c r="G100" s="32">
        <f t="shared" ref="G100" si="50">G89+G99</f>
        <v>27.22</v>
      </c>
      <c r="H100" s="32">
        <f t="shared" ref="H100" si="51">H89+H99</f>
        <v>25.4</v>
      </c>
      <c r="I100" s="32">
        <f t="shared" ref="I100" si="52">I89+I99</f>
        <v>86.23</v>
      </c>
      <c r="J100" s="32">
        <f t="shared" ref="J100:L100" si="53">J89+J99</f>
        <v>673.81999999999994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62</v>
      </c>
      <c r="F101" s="40">
        <v>240</v>
      </c>
      <c r="G101" s="40">
        <v>13.05</v>
      </c>
      <c r="H101" s="40">
        <v>15.89</v>
      </c>
      <c r="I101" s="40">
        <v>20.98</v>
      </c>
      <c r="J101" s="40">
        <v>297.62</v>
      </c>
      <c r="K101" s="41">
        <v>290</v>
      </c>
      <c r="L101" s="40">
        <v>43.79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 t="s">
        <v>50</v>
      </c>
      <c r="F103" s="40">
        <v>200</v>
      </c>
      <c r="G103" s="40">
        <v>3.39</v>
      </c>
      <c r="H103" s="40">
        <v>0.7</v>
      </c>
      <c r="I103" s="40">
        <v>33.78</v>
      </c>
      <c r="J103" s="40">
        <v>150.87</v>
      </c>
      <c r="K103" s="41">
        <v>388</v>
      </c>
      <c r="L103" s="40">
        <v>12.83</v>
      </c>
    </row>
    <row r="104" spans="1:12" ht="15" x14ac:dyDescent="0.25">
      <c r="A104" s="23"/>
      <c r="B104" s="15"/>
      <c r="C104" s="11"/>
      <c r="D104" s="7" t="s">
        <v>22</v>
      </c>
      <c r="E104" s="39" t="s">
        <v>39</v>
      </c>
      <c r="F104" s="40">
        <v>30</v>
      </c>
      <c r="G104" s="40">
        <v>1.81</v>
      </c>
      <c r="H104" s="40">
        <v>0.4</v>
      </c>
      <c r="I104" s="40">
        <v>12.56</v>
      </c>
      <c r="J104" s="40">
        <v>64.33</v>
      </c>
      <c r="K104" s="41"/>
      <c r="L104" s="40">
        <v>5.2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 t="s">
        <v>25</v>
      </c>
      <c r="E106" s="39" t="s">
        <v>58</v>
      </c>
      <c r="F106" s="40">
        <v>60</v>
      </c>
      <c r="G106" s="40">
        <v>1.1000000000000001</v>
      </c>
      <c r="H106" s="40">
        <v>0.2</v>
      </c>
      <c r="I106" s="40">
        <v>3.8</v>
      </c>
      <c r="J106" s="40">
        <v>24</v>
      </c>
      <c r="K106" s="41">
        <v>308</v>
      </c>
      <c r="L106" s="40">
        <v>18.18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19.350000000000001</v>
      </c>
      <c r="H108" s="19">
        <f t="shared" si="54"/>
        <v>17.189999999999998</v>
      </c>
      <c r="I108" s="19">
        <f t="shared" si="54"/>
        <v>71.12</v>
      </c>
      <c r="J108" s="19">
        <f t="shared" si="54"/>
        <v>536.82000000000005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530</v>
      </c>
      <c r="G119" s="32">
        <f t="shared" ref="G119" si="58">G108+G118</f>
        <v>19.350000000000001</v>
      </c>
      <c r="H119" s="32">
        <f t="shared" ref="H119" si="59">H108+H118</f>
        <v>17.189999999999998</v>
      </c>
      <c r="I119" s="32">
        <f t="shared" ref="I119" si="60">I108+I118</f>
        <v>71.12</v>
      </c>
      <c r="J119" s="32">
        <f t="shared" ref="J119:L119" si="61">J108+J118</f>
        <v>536.82000000000005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51</v>
      </c>
      <c r="F120" s="40">
        <v>90</v>
      </c>
      <c r="G120" s="40">
        <v>11.09</v>
      </c>
      <c r="H120" s="40">
        <v>6.8</v>
      </c>
      <c r="I120" s="40">
        <v>16</v>
      </c>
      <c r="J120" s="40">
        <v>191.52</v>
      </c>
      <c r="K120" s="41">
        <v>270</v>
      </c>
      <c r="L120" s="40">
        <v>34.43</v>
      </c>
    </row>
    <row r="121" spans="1:12" ht="15" x14ac:dyDescent="0.25">
      <c r="A121" s="14"/>
      <c r="B121" s="15"/>
      <c r="C121" s="11"/>
      <c r="D121" s="7" t="s">
        <v>20</v>
      </c>
      <c r="E121" s="39" t="s">
        <v>41</v>
      </c>
      <c r="F121" s="40">
        <v>150</v>
      </c>
      <c r="G121" s="40">
        <v>2.85</v>
      </c>
      <c r="H121" s="40">
        <v>5.6</v>
      </c>
      <c r="I121" s="40">
        <v>24.6</v>
      </c>
      <c r="J121" s="40">
        <v>183</v>
      </c>
      <c r="K121" s="41">
        <v>314</v>
      </c>
      <c r="L121" s="40">
        <v>19.850000000000001</v>
      </c>
    </row>
    <row r="122" spans="1:12" ht="15" x14ac:dyDescent="0.25">
      <c r="A122" s="14"/>
      <c r="B122" s="15"/>
      <c r="C122" s="11"/>
      <c r="D122" s="7" t="s">
        <v>21</v>
      </c>
      <c r="E122" s="39" t="s">
        <v>53</v>
      </c>
      <c r="F122" s="40">
        <v>200</v>
      </c>
      <c r="G122" s="40">
        <v>0.12</v>
      </c>
      <c r="H122" s="40">
        <v>0</v>
      </c>
      <c r="I122" s="40">
        <v>15.44</v>
      </c>
      <c r="J122" s="40">
        <v>62.24</v>
      </c>
      <c r="K122" s="41">
        <v>381</v>
      </c>
      <c r="L122" s="40">
        <v>2.27</v>
      </c>
    </row>
    <row r="123" spans="1:12" ht="15" x14ac:dyDescent="0.25">
      <c r="A123" s="14"/>
      <c r="B123" s="15"/>
      <c r="C123" s="11"/>
      <c r="D123" s="7" t="s">
        <v>22</v>
      </c>
      <c r="E123" s="39" t="s">
        <v>39</v>
      </c>
      <c r="F123" s="40">
        <v>30</v>
      </c>
      <c r="G123" s="40">
        <v>1.81</v>
      </c>
      <c r="H123" s="40">
        <v>0.4</v>
      </c>
      <c r="I123" s="40">
        <v>12.56</v>
      </c>
      <c r="J123" s="40">
        <v>64.33</v>
      </c>
      <c r="K123" s="41"/>
      <c r="L123" s="40">
        <v>5.2</v>
      </c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 t="s">
        <v>71</v>
      </c>
      <c r="E125" s="39" t="s">
        <v>63</v>
      </c>
      <c r="F125" s="40">
        <v>125</v>
      </c>
      <c r="G125" s="40">
        <v>2.8</v>
      </c>
      <c r="H125" s="40">
        <v>2.19</v>
      </c>
      <c r="I125" s="40">
        <v>4.09</v>
      </c>
      <c r="J125" s="40">
        <v>47.26</v>
      </c>
      <c r="K125" s="41"/>
      <c r="L125" s="40">
        <v>18.25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595</v>
      </c>
      <c r="G127" s="19">
        <f t="shared" ref="G127:J127" si="62">SUM(G120:G126)</f>
        <v>18.669999999999998</v>
      </c>
      <c r="H127" s="19">
        <f t="shared" si="62"/>
        <v>14.989999999999998</v>
      </c>
      <c r="I127" s="19">
        <f t="shared" si="62"/>
        <v>72.69</v>
      </c>
      <c r="J127" s="19">
        <f t="shared" si="62"/>
        <v>548.35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595</v>
      </c>
      <c r="G138" s="32">
        <f t="shared" ref="G138" si="66">G127+G137</f>
        <v>18.669999999999998</v>
      </c>
      <c r="H138" s="32">
        <f t="shared" ref="H138" si="67">H127+H137</f>
        <v>14.989999999999998</v>
      </c>
      <c r="I138" s="32">
        <f t="shared" ref="I138" si="68">I127+I137</f>
        <v>72.69</v>
      </c>
      <c r="J138" s="32">
        <f t="shared" ref="J138:L138" si="69">J127+J137</f>
        <v>548.35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52</v>
      </c>
      <c r="F139" s="40">
        <v>90</v>
      </c>
      <c r="G139" s="40">
        <v>11.43</v>
      </c>
      <c r="H139" s="40">
        <v>13.43</v>
      </c>
      <c r="I139" s="40">
        <v>8.1</v>
      </c>
      <c r="J139" s="40">
        <v>206.33</v>
      </c>
      <c r="K139" s="41">
        <v>295</v>
      </c>
      <c r="L139" s="40">
        <v>35.28</v>
      </c>
    </row>
    <row r="140" spans="1:12" ht="15" x14ac:dyDescent="0.25">
      <c r="A140" s="23"/>
      <c r="B140" s="15"/>
      <c r="C140" s="11"/>
      <c r="D140" s="7" t="s">
        <v>20</v>
      </c>
      <c r="E140" s="39" t="s">
        <v>44</v>
      </c>
      <c r="F140" s="40">
        <v>150</v>
      </c>
      <c r="G140" s="40">
        <v>4.3899999999999997</v>
      </c>
      <c r="H140" s="40">
        <v>4.24</v>
      </c>
      <c r="I140" s="40">
        <v>34.200000000000003</v>
      </c>
      <c r="J140" s="40">
        <v>150.34</v>
      </c>
      <c r="K140" s="41">
        <v>306</v>
      </c>
      <c r="L140" s="40">
        <v>14.01</v>
      </c>
    </row>
    <row r="141" spans="1:12" ht="15" x14ac:dyDescent="0.25">
      <c r="A141" s="23"/>
      <c r="B141" s="15"/>
      <c r="C141" s="11"/>
      <c r="D141" s="7" t="s">
        <v>21</v>
      </c>
      <c r="E141" s="39" t="s">
        <v>53</v>
      </c>
      <c r="F141" s="40">
        <v>200</v>
      </c>
      <c r="G141" s="40">
        <v>0.12</v>
      </c>
      <c r="H141" s="40">
        <v>0</v>
      </c>
      <c r="I141" s="40">
        <v>15.44</v>
      </c>
      <c r="J141" s="40">
        <v>62.24</v>
      </c>
      <c r="K141" s="41">
        <v>381</v>
      </c>
      <c r="L141" s="40">
        <v>2.27</v>
      </c>
    </row>
    <row r="142" spans="1:12" ht="15.75" customHeight="1" x14ac:dyDescent="0.25">
      <c r="A142" s="23"/>
      <c r="B142" s="15"/>
      <c r="C142" s="11"/>
      <c r="D142" s="7" t="s">
        <v>22</v>
      </c>
      <c r="E142" s="39" t="s">
        <v>39</v>
      </c>
      <c r="F142" s="40">
        <v>30</v>
      </c>
      <c r="G142" s="40">
        <v>1.81</v>
      </c>
      <c r="H142" s="40">
        <v>0.4</v>
      </c>
      <c r="I142" s="40">
        <v>12.56</v>
      </c>
      <c r="J142" s="40">
        <v>64.33</v>
      </c>
      <c r="K142" s="41"/>
      <c r="L142" s="40">
        <v>5.2</v>
      </c>
    </row>
    <row r="143" spans="1:12" ht="15" x14ac:dyDescent="0.25">
      <c r="A143" s="23"/>
      <c r="B143" s="15"/>
      <c r="C143" s="11"/>
      <c r="D143" s="6" t="s">
        <v>22</v>
      </c>
      <c r="E143" s="39" t="s">
        <v>68</v>
      </c>
      <c r="F143" s="40">
        <v>42</v>
      </c>
      <c r="G143" s="40">
        <v>4.4000000000000004</v>
      </c>
      <c r="H143" s="40">
        <v>6.64</v>
      </c>
      <c r="I143" s="40">
        <v>6.76</v>
      </c>
      <c r="J143" s="40">
        <v>104.34</v>
      </c>
      <c r="K143" s="41">
        <v>492</v>
      </c>
      <c r="L143" s="40">
        <v>23.24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512</v>
      </c>
      <c r="G146" s="19">
        <f t="shared" ref="G146:J146" si="70">SUM(G139:G145)</f>
        <v>22.15</v>
      </c>
      <c r="H146" s="19">
        <f t="shared" si="70"/>
        <v>24.71</v>
      </c>
      <c r="I146" s="19">
        <f t="shared" si="70"/>
        <v>77.06</v>
      </c>
      <c r="J146" s="19">
        <f t="shared" si="70"/>
        <v>587.58000000000004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512</v>
      </c>
      <c r="G157" s="32">
        <f t="shared" ref="G157" si="74">G146+G156</f>
        <v>22.15</v>
      </c>
      <c r="H157" s="32">
        <f t="shared" ref="H157" si="75">H146+H156</f>
        <v>24.71</v>
      </c>
      <c r="I157" s="32">
        <f t="shared" ref="I157" si="76">I146+I156</f>
        <v>77.06</v>
      </c>
      <c r="J157" s="32">
        <f t="shared" ref="J157:L157" si="77">J146+J156</f>
        <v>587.58000000000004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54</v>
      </c>
      <c r="F158" s="40">
        <v>150</v>
      </c>
      <c r="G158" s="40">
        <v>14.54</v>
      </c>
      <c r="H158" s="40">
        <v>12.17</v>
      </c>
      <c r="I158" s="40">
        <v>25.62</v>
      </c>
      <c r="J158" s="40">
        <v>238.26</v>
      </c>
      <c r="K158" s="41">
        <v>238</v>
      </c>
      <c r="L158" s="40">
        <v>52.36</v>
      </c>
    </row>
    <row r="159" spans="1:12" ht="15" x14ac:dyDescent="0.25">
      <c r="A159" s="23"/>
      <c r="B159" s="15"/>
      <c r="C159" s="11"/>
      <c r="D159" s="7" t="s">
        <v>20</v>
      </c>
      <c r="E159" s="39" t="s">
        <v>46</v>
      </c>
      <c r="F159" s="40">
        <v>150</v>
      </c>
      <c r="G159" s="40">
        <v>2.04</v>
      </c>
      <c r="H159" s="40">
        <v>7.01</v>
      </c>
      <c r="I159" s="40">
        <v>15.97</v>
      </c>
      <c r="J159" s="40">
        <v>140.13</v>
      </c>
      <c r="K159" s="41">
        <v>317</v>
      </c>
      <c r="L159" s="40">
        <v>20.170000000000002</v>
      </c>
    </row>
    <row r="160" spans="1:12" ht="15" x14ac:dyDescent="0.25">
      <c r="A160" s="23"/>
      <c r="B160" s="15"/>
      <c r="C160" s="11"/>
      <c r="D160" s="7" t="s">
        <v>21</v>
      </c>
      <c r="E160" s="39" t="s">
        <v>53</v>
      </c>
      <c r="F160" s="40">
        <v>200</v>
      </c>
      <c r="G160" s="40">
        <v>0.12</v>
      </c>
      <c r="H160" s="40">
        <v>0</v>
      </c>
      <c r="I160" s="40">
        <v>15.44</v>
      </c>
      <c r="J160" s="40">
        <v>62.24</v>
      </c>
      <c r="K160" s="41">
        <v>381</v>
      </c>
      <c r="L160" s="40">
        <v>2.27</v>
      </c>
    </row>
    <row r="161" spans="1:12" ht="15" x14ac:dyDescent="0.25">
      <c r="A161" s="23"/>
      <c r="B161" s="15"/>
      <c r="C161" s="11"/>
      <c r="D161" s="7" t="s">
        <v>22</v>
      </c>
      <c r="E161" s="39" t="s">
        <v>39</v>
      </c>
      <c r="F161" s="40">
        <v>30</v>
      </c>
      <c r="G161" s="40">
        <v>1.81</v>
      </c>
      <c r="H161" s="40">
        <v>0.4</v>
      </c>
      <c r="I161" s="40">
        <v>12.56</v>
      </c>
      <c r="J161" s="40">
        <v>64.33</v>
      </c>
      <c r="K161" s="41"/>
      <c r="L161" s="40">
        <v>5.2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18.509999999999998</v>
      </c>
      <c r="H165" s="19">
        <f t="shared" si="78"/>
        <v>19.579999999999998</v>
      </c>
      <c r="I165" s="19">
        <f t="shared" si="78"/>
        <v>69.59</v>
      </c>
      <c r="J165" s="19">
        <f t="shared" si="78"/>
        <v>504.96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530</v>
      </c>
      <c r="G176" s="32">
        <f t="shared" ref="G176" si="82">G165+G175</f>
        <v>18.509999999999998</v>
      </c>
      <c r="H176" s="32">
        <f t="shared" ref="H176" si="83">H165+H175</f>
        <v>19.579999999999998</v>
      </c>
      <c r="I176" s="32">
        <f t="shared" ref="I176" si="84">I165+I175</f>
        <v>69.59</v>
      </c>
      <c r="J176" s="32">
        <f t="shared" ref="J176:L176" si="85">J165+J175</f>
        <v>504.96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55</v>
      </c>
      <c r="F177" s="40">
        <v>240</v>
      </c>
      <c r="G177" s="40">
        <v>17.239999999999998</v>
      </c>
      <c r="H177" s="40">
        <v>18.600000000000001</v>
      </c>
      <c r="I177" s="40">
        <v>39.36</v>
      </c>
      <c r="J177" s="40">
        <v>568.87</v>
      </c>
      <c r="K177" s="41">
        <v>289</v>
      </c>
      <c r="L177" s="40">
        <v>45.7</v>
      </c>
    </row>
    <row r="178" spans="1:12" ht="15" x14ac:dyDescent="0.25">
      <c r="A178" s="23"/>
      <c r="B178" s="15"/>
      <c r="C178" s="11"/>
      <c r="D178" s="6" t="s">
        <v>25</v>
      </c>
      <c r="E178" s="39" t="s">
        <v>58</v>
      </c>
      <c r="F178" s="40">
        <v>60</v>
      </c>
      <c r="G178" s="40">
        <v>0.6</v>
      </c>
      <c r="H178" s="40">
        <v>7.0000000000000007E-2</v>
      </c>
      <c r="I178" s="40">
        <v>1.95</v>
      </c>
      <c r="J178" s="40">
        <v>10.5</v>
      </c>
      <c r="K178" s="41">
        <v>308</v>
      </c>
      <c r="L178" s="40">
        <v>18.18</v>
      </c>
    </row>
    <row r="179" spans="1:12" ht="15" x14ac:dyDescent="0.2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22</v>
      </c>
      <c r="E180" s="39" t="s">
        <v>39</v>
      </c>
      <c r="F180" s="40">
        <v>30</v>
      </c>
      <c r="G180" s="40">
        <v>1.81</v>
      </c>
      <c r="H180" s="40">
        <v>0.4</v>
      </c>
      <c r="I180" s="40">
        <v>12.56</v>
      </c>
      <c r="J180" s="40">
        <v>64.33</v>
      </c>
      <c r="K180" s="41"/>
      <c r="L180" s="40">
        <v>5.2</v>
      </c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 t="s">
        <v>29</v>
      </c>
      <c r="E182" s="39" t="s">
        <v>65</v>
      </c>
      <c r="F182" s="40">
        <v>200</v>
      </c>
      <c r="G182" s="40">
        <v>0.1</v>
      </c>
      <c r="H182" s="40">
        <v>0.21</v>
      </c>
      <c r="I182" s="40">
        <v>23.35</v>
      </c>
      <c r="J182" s="40">
        <v>104.3</v>
      </c>
      <c r="K182" s="41">
        <v>400</v>
      </c>
      <c r="L182" s="40">
        <v>10.92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6">SUM(G177:G183)</f>
        <v>19.75</v>
      </c>
      <c r="H184" s="19">
        <f t="shared" si="86"/>
        <v>19.28</v>
      </c>
      <c r="I184" s="19">
        <f t="shared" si="86"/>
        <v>77.22</v>
      </c>
      <c r="J184" s="19">
        <f t="shared" si="86"/>
        <v>748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530</v>
      </c>
      <c r="G195" s="32">
        <f t="shared" ref="G195" si="90">G184+G194</f>
        <v>19.75</v>
      </c>
      <c r="H195" s="32">
        <f t="shared" ref="H195" si="91">H184+H194</f>
        <v>19.28</v>
      </c>
      <c r="I195" s="32">
        <f t="shared" ref="I195" si="92">I184+I194</f>
        <v>77.22</v>
      </c>
      <c r="J195" s="32">
        <f t="shared" ref="J195:L195" si="93">J184+J194</f>
        <v>748</v>
      </c>
      <c r="K195" s="32"/>
      <c r="L195" s="32">
        <f t="shared" si="93"/>
        <v>80</v>
      </c>
    </row>
    <row r="196" spans="1:12" x14ac:dyDescent="0.2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540.70000000000005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19.654</v>
      </c>
      <c r="H196" s="34">
        <f t="shared" si="94"/>
        <v>19.329000000000001</v>
      </c>
      <c r="I196" s="34">
        <f t="shared" si="94"/>
        <v>71.879000000000005</v>
      </c>
      <c r="J196" s="34">
        <f t="shared" si="94"/>
        <v>584.42499999999995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2024-08-30T08:04:55Z</cp:lastPrinted>
  <dcterms:created xsi:type="dcterms:W3CDTF">2022-05-16T14:23:56Z</dcterms:created>
  <dcterms:modified xsi:type="dcterms:W3CDTF">2025-01-26T11:21:43Z</dcterms:modified>
</cp:coreProperties>
</file>